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<sst xmlns="http://schemas.openxmlformats.org/spreadsheetml/2006/main" count="77" uniqueCount="75">
  <si>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Адрес</t>
  </si>
  <si>
    <t>Начисл.</t>
  </si>
  <si>
    <t>жителям</t>
  </si>
  <si>
    <t xml:space="preserve">прочие </t>
  </si>
  <si>
    <t>доходы</t>
  </si>
  <si>
    <t xml:space="preserve">                ДОХОДЫ</t>
  </si>
  <si>
    <t>Лифт</t>
  </si>
  <si>
    <t>Мусор</t>
  </si>
  <si>
    <t>транс-</t>
  </si>
  <si>
    <t>порт</t>
  </si>
  <si>
    <t>аварийн.</t>
  </si>
  <si>
    <t>обслужив.</t>
  </si>
  <si>
    <t>общеэкс-</t>
  </si>
  <si>
    <t>расходы</t>
  </si>
  <si>
    <t>услуги</t>
  </si>
  <si>
    <t>по нач.</t>
  </si>
  <si>
    <t>ремонт</t>
  </si>
  <si>
    <t>Всего</t>
  </si>
  <si>
    <t>расходов</t>
  </si>
  <si>
    <t xml:space="preserve">               Расходы по технич.содержанию и текущему ремонту</t>
  </si>
  <si>
    <t>текущ.</t>
  </si>
  <si>
    <t>итого</t>
  </si>
  <si>
    <t>ООО Управляющая компания Жилищным фондом "Звездный городок"</t>
  </si>
  <si>
    <t>Салмышская-44/2</t>
  </si>
  <si>
    <t>Салмышская-48/2</t>
  </si>
  <si>
    <t>Салмышская-52/2</t>
  </si>
  <si>
    <t>Диагностики-5</t>
  </si>
  <si>
    <t>Диагностики-9/1</t>
  </si>
  <si>
    <t>Диагностики-19</t>
  </si>
  <si>
    <t>Транспортная-7</t>
  </si>
  <si>
    <t>Транспортная-7А</t>
  </si>
  <si>
    <t>т/сод,кап.рем.,</t>
  </si>
  <si>
    <t>лифт,мусор</t>
  </si>
  <si>
    <t>Диагностики-9</t>
  </si>
  <si>
    <t>Салмышская-54</t>
  </si>
  <si>
    <t>Салмышская-56</t>
  </si>
  <si>
    <t>Шевченко-249</t>
  </si>
  <si>
    <t>Салмышская-43</t>
  </si>
  <si>
    <t>Салмышская-44</t>
  </si>
  <si>
    <t>пр.Северный-14</t>
  </si>
  <si>
    <t>эл.</t>
  </si>
  <si>
    <t>энер-</t>
  </si>
  <si>
    <t>гия</t>
  </si>
  <si>
    <t>дера-</t>
  </si>
  <si>
    <t>тиза-</t>
  </si>
  <si>
    <t>ция</t>
  </si>
  <si>
    <t>уборка</t>
  </si>
  <si>
    <t>снега</t>
  </si>
  <si>
    <t>плуатац.</t>
  </si>
  <si>
    <t>Озеле-</t>
  </si>
  <si>
    <t>нение,</t>
  </si>
  <si>
    <t>благо-</t>
  </si>
  <si>
    <t>устрой</t>
  </si>
  <si>
    <t>тыс.руб.</t>
  </si>
  <si>
    <t>№</t>
  </si>
  <si>
    <t>п/п</t>
  </si>
  <si>
    <t>фонд</t>
  </si>
  <si>
    <t>з/платы</t>
  </si>
  <si>
    <t>налоги</t>
  </si>
  <si>
    <t>оплаче-</t>
  </si>
  <si>
    <t xml:space="preserve">но </t>
  </si>
  <si>
    <t>жителя-</t>
  </si>
  <si>
    <t>ми</t>
  </si>
  <si>
    <t>и сбору</t>
  </si>
  <si>
    <t>кв/платы</t>
  </si>
  <si>
    <t>В.И.Шинкарева</t>
  </si>
  <si>
    <t xml:space="preserve">Директор </t>
  </si>
  <si>
    <t>Т.А.Примакова</t>
  </si>
  <si>
    <t>Главный бухгалтер</t>
  </si>
  <si>
    <t>S-обслуживания</t>
  </si>
  <si>
    <t>101158,78 м2</t>
  </si>
  <si>
    <t>ООО УК ЖФ "Звездный городок"</t>
  </si>
  <si>
    <t>9 м-цев 2011 г.</t>
  </si>
  <si>
    <t>кап.</t>
  </si>
  <si>
    <t>кровля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</si>
</sst>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b/>
      <sz val="2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P13">
      <selection activeCell="E24" sqref="E24"/>
    </sheetView>
  </sheetViews>
  <sheetFormatPr defaultColWidth="9.00390625" defaultRowHeight="12.75"/>
  <cols>
    <col min="1" max="1" width="12.00390625" style="0" customWidth="1"/>
    <col min="2" max="2" width="35.75390625" style="0" customWidth="1"/>
    <col min="3" max="3" width="29.00390625" style="0" customWidth="1"/>
    <col min="4" max="4" width="17.875" style="0" customWidth="1"/>
    <col min="5" max="5" width="19.25390625" style="0" customWidth="1"/>
    <col min="6" max="6" width="16.625" style="0" customWidth="1"/>
    <col min="7" max="7" width="16.00390625" style="0" customWidth="1"/>
    <col min="8" max="8" width="12.875" style="0" customWidth="1"/>
    <col min="9" max="9" width="14.375" style="0" customWidth="1"/>
    <col min="10" max="10" width="12.00390625" style="0" customWidth="1"/>
    <col min="11" max="11" width="14.75390625" style="0" customWidth="1"/>
    <col min="12" max="12" width="22.00390625" style="0" customWidth="1"/>
    <col min="13" max="13" width="15.625" style="0" customWidth="1"/>
    <col min="14" max="14" width="15.25390625" style="0" customWidth="1"/>
    <col min="15" max="15" width="18.375" style="0" customWidth="1"/>
    <col min="16" max="18" width="18.75390625" style="0" customWidth="1"/>
    <col min="19" max="19" width="24.25390625" style="0" customWidth="1"/>
  </cols>
  <sheetData>
    <row r="1" spans="1:19" ht="33.75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4.5" thickBot="1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9" ht="28.5" thickBot="1">
      <c r="A3" s="18"/>
      <c r="B3" s="19" t="s">
        <v>69</v>
      </c>
      <c r="C3" s="3" t="s">
        <v>22</v>
      </c>
      <c r="D3" s="2"/>
      <c r="E3" s="2"/>
      <c r="F3" s="2"/>
      <c r="G3" s="2"/>
      <c r="H3" s="2"/>
      <c r="I3" s="2"/>
      <c r="J3" s="2"/>
      <c r="K3" s="2"/>
      <c r="L3" s="2"/>
      <c r="M3" s="3" t="s">
        <v>72</v>
      </c>
      <c r="N3" s="3"/>
      <c r="O3" s="2"/>
      <c r="P3" s="2"/>
      <c r="Q3" s="3" t="s">
        <v>53</v>
      </c>
      <c r="R3" s="3"/>
      <c r="S3" s="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8.5" thickBot="1">
      <c r="A4" s="12"/>
      <c r="B4" s="20" t="s">
        <v>70</v>
      </c>
      <c r="C4" s="4" t="s">
        <v>5</v>
      </c>
      <c r="D4" s="4"/>
      <c r="E4" s="4"/>
      <c r="F4" s="5" t="s">
        <v>59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7">
      <c r="A5" s="5" t="s">
        <v>54</v>
      </c>
      <c r="B5" s="5" t="s">
        <v>0</v>
      </c>
      <c r="C5" s="7" t="s">
        <v>1</v>
      </c>
      <c r="D5" s="7" t="s">
        <v>3</v>
      </c>
      <c r="E5" s="8"/>
      <c r="F5" s="7" t="s">
        <v>60</v>
      </c>
      <c r="G5" s="9" t="s">
        <v>6</v>
      </c>
      <c r="H5" s="5" t="s">
        <v>7</v>
      </c>
      <c r="I5" s="5" t="s">
        <v>40</v>
      </c>
      <c r="J5" s="5" t="s">
        <v>43</v>
      </c>
      <c r="K5" s="5" t="s">
        <v>8</v>
      </c>
      <c r="L5" s="5" t="s">
        <v>10</v>
      </c>
      <c r="M5" s="5" t="s">
        <v>20</v>
      </c>
      <c r="N5" s="5" t="s">
        <v>49</v>
      </c>
      <c r="O5" s="5" t="s">
        <v>12</v>
      </c>
      <c r="P5" s="5" t="s">
        <v>14</v>
      </c>
      <c r="Q5" s="5" t="s">
        <v>56</v>
      </c>
      <c r="R5" s="5" t="s">
        <v>73</v>
      </c>
      <c r="S5" s="5" t="s">
        <v>17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7">
      <c r="A6" s="7" t="s">
        <v>55</v>
      </c>
      <c r="B6" s="7"/>
      <c r="C6" s="7" t="s">
        <v>2</v>
      </c>
      <c r="D6" s="7" t="s">
        <v>4</v>
      </c>
      <c r="E6" s="8" t="s">
        <v>21</v>
      </c>
      <c r="F6" s="7" t="s">
        <v>61</v>
      </c>
      <c r="G6" s="10"/>
      <c r="H6" s="7"/>
      <c r="I6" s="7" t="s">
        <v>41</v>
      </c>
      <c r="J6" s="7" t="s">
        <v>44</v>
      </c>
      <c r="K6" s="7" t="s">
        <v>9</v>
      </c>
      <c r="L6" s="7" t="s">
        <v>11</v>
      </c>
      <c r="M6" s="7" t="s">
        <v>16</v>
      </c>
      <c r="N6" s="7" t="s">
        <v>50</v>
      </c>
      <c r="O6" s="7" t="s">
        <v>48</v>
      </c>
      <c r="P6" s="7" t="s">
        <v>15</v>
      </c>
      <c r="Q6" s="7" t="s">
        <v>57</v>
      </c>
      <c r="R6" s="7" t="s">
        <v>16</v>
      </c>
      <c r="S6" s="7" t="s">
        <v>18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7">
      <c r="A7" s="7"/>
      <c r="B7" s="7"/>
      <c r="C7" s="7" t="s">
        <v>31</v>
      </c>
      <c r="D7" s="7"/>
      <c r="E7" s="8"/>
      <c r="F7" s="7" t="s">
        <v>62</v>
      </c>
      <c r="G7" s="10"/>
      <c r="H7" s="7"/>
      <c r="I7" s="7" t="s">
        <v>42</v>
      </c>
      <c r="J7" s="7" t="s">
        <v>45</v>
      </c>
      <c r="K7" s="7" t="s">
        <v>46</v>
      </c>
      <c r="L7" s="7"/>
      <c r="M7" s="7"/>
      <c r="N7" s="7" t="s">
        <v>51</v>
      </c>
      <c r="O7" s="7" t="s">
        <v>13</v>
      </c>
      <c r="P7" s="7" t="s">
        <v>63</v>
      </c>
      <c r="Q7" s="7" t="s">
        <v>58</v>
      </c>
      <c r="R7" s="7" t="s">
        <v>74</v>
      </c>
      <c r="S7" s="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7.75" thickBot="1">
      <c r="A8" s="11"/>
      <c r="B8" s="11"/>
      <c r="C8" s="11" t="s">
        <v>32</v>
      </c>
      <c r="D8" s="11"/>
      <c r="E8" s="12"/>
      <c r="F8" s="11"/>
      <c r="G8" s="13"/>
      <c r="H8" s="11"/>
      <c r="I8" s="11"/>
      <c r="J8" s="11"/>
      <c r="K8" s="11" t="s">
        <v>47</v>
      </c>
      <c r="L8" s="11"/>
      <c r="M8" s="11"/>
      <c r="N8" s="11" t="s">
        <v>52</v>
      </c>
      <c r="O8" s="11"/>
      <c r="P8" s="11" t="s">
        <v>64</v>
      </c>
      <c r="Q8" s="11"/>
      <c r="R8" s="11"/>
      <c r="S8" s="1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7">
      <c r="A9" s="14">
        <v>1</v>
      </c>
      <c r="B9" s="14" t="s">
        <v>23</v>
      </c>
      <c r="C9" s="14">
        <v>771.9</v>
      </c>
      <c r="D9" s="14">
        <v>54.4</v>
      </c>
      <c r="E9" s="14">
        <f aca="true" t="shared" si="0" ref="E9:E24">SUM(C9:D9)</f>
        <v>826.3</v>
      </c>
      <c r="F9" s="14">
        <v>637.5</v>
      </c>
      <c r="G9" s="14">
        <v>106</v>
      </c>
      <c r="H9" s="14">
        <v>28</v>
      </c>
      <c r="I9" s="14">
        <v>36.7</v>
      </c>
      <c r="J9" s="14">
        <v>3</v>
      </c>
      <c r="K9" s="14">
        <v>5.5</v>
      </c>
      <c r="L9" s="14">
        <v>51.2</v>
      </c>
      <c r="M9" s="14"/>
      <c r="N9" s="14">
        <v>2.1</v>
      </c>
      <c r="O9" s="14">
        <v>100</v>
      </c>
      <c r="P9" s="14">
        <v>20</v>
      </c>
      <c r="Q9" s="14">
        <v>325.5</v>
      </c>
      <c r="R9" s="14">
        <v>811.8</v>
      </c>
      <c r="S9" s="14">
        <f aca="true" t="shared" si="1" ref="S9:S24">SUM(G9:R9)</f>
        <v>1489.8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7">
      <c r="A10" s="15">
        <v>2</v>
      </c>
      <c r="B10" s="15" t="s">
        <v>24</v>
      </c>
      <c r="C10" s="15">
        <v>1038.4</v>
      </c>
      <c r="D10" s="15">
        <v>78.9</v>
      </c>
      <c r="E10" s="15">
        <f t="shared" si="0"/>
        <v>1117.3000000000002</v>
      </c>
      <c r="F10" s="15">
        <v>973.4</v>
      </c>
      <c r="G10" s="15">
        <v>152.6</v>
      </c>
      <c r="H10" s="15">
        <v>45</v>
      </c>
      <c r="I10" s="15">
        <v>53.2</v>
      </c>
      <c r="J10" s="15">
        <v>4.4</v>
      </c>
      <c r="K10" s="15">
        <v>8</v>
      </c>
      <c r="L10" s="15">
        <v>61</v>
      </c>
      <c r="M10" s="15"/>
      <c r="N10" s="15">
        <v>3.1</v>
      </c>
      <c r="O10" s="15">
        <v>130</v>
      </c>
      <c r="P10" s="15">
        <v>28.6</v>
      </c>
      <c r="Q10" s="15">
        <v>453.1</v>
      </c>
      <c r="R10" s="15"/>
      <c r="S10" s="15">
        <f t="shared" si="1"/>
        <v>939.0000000000001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7">
      <c r="A11" s="15">
        <v>3</v>
      </c>
      <c r="B11" s="15" t="s">
        <v>25</v>
      </c>
      <c r="C11" s="15">
        <v>320</v>
      </c>
      <c r="D11" s="15">
        <v>27.4</v>
      </c>
      <c r="E11" s="15">
        <f t="shared" si="0"/>
        <v>347.4</v>
      </c>
      <c r="F11" s="15">
        <v>279.9</v>
      </c>
      <c r="G11" s="15">
        <v>0</v>
      </c>
      <c r="H11" s="15">
        <v>15.8</v>
      </c>
      <c r="I11" s="15">
        <v>18.5</v>
      </c>
      <c r="J11" s="15">
        <v>1.6</v>
      </c>
      <c r="K11" s="15">
        <v>2.8</v>
      </c>
      <c r="L11" s="15">
        <v>42</v>
      </c>
      <c r="M11" s="15"/>
      <c r="N11" s="15">
        <v>1.1</v>
      </c>
      <c r="O11" s="15">
        <v>91.3</v>
      </c>
      <c r="P11" s="15">
        <v>9.9</v>
      </c>
      <c r="Q11" s="15">
        <v>157.5</v>
      </c>
      <c r="R11" s="15"/>
      <c r="S11" s="15">
        <f t="shared" si="1"/>
        <v>340.5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7">
      <c r="A12" s="15">
        <v>4</v>
      </c>
      <c r="B12" s="15" t="s">
        <v>26</v>
      </c>
      <c r="C12" s="15">
        <v>926.4</v>
      </c>
      <c r="D12" s="15">
        <v>66.4</v>
      </c>
      <c r="E12" s="15">
        <f t="shared" si="0"/>
        <v>992.8</v>
      </c>
      <c r="F12" s="15">
        <v>788.1</v>
      </c>
      <c r="G12" s="15">
        <v>130.1</v>
      </c>
      <c r="H12" s="15">
        <v>42.3</v>
      </c>
      <c r="I12" s="15">
        <v>44.7</v>
      </c>
      <c r="J12" s="15">
        <v>3.7</v>
      </c>
      <c r="K12" s="15">
        <v>6.7</v>
      </c>
      <c r="L12" s="15">
        <v>45</v>
      </c>
      <c r="M12" s="15">
        <v>437.1</v>
      </c>
      <c r="N12" s="15">
        <v>2.7</v>
      </c>
      <c r="O12" s="15">
        <v>65</v>
      </c>
      <c r="P12" s="15">
        <v>24</v>
      </c>
      <c r="Q12" s="15">
        <v>381</v>
      </c>
      <c r="R12" s="15"/>
      <c r="S12" s="15">
        <f t="shared" si="1"/>
        <v>1182.3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7">
      <c r="A13" s="15">
        <v>5</v>
      </c>
      <c r="B13" s="15" t="s">
        <v>27</v>
      </c>
      <c r="C13" s="15">
        <v>673.8</v>
      </c>
      <c r="D13" s="15">
        <v>54</v>
      </c>
      <c r="E13" s="15">
        <f t="shared" si="0"/>
        <v>727.8</v>
      </c>
      <c r="F13" s="15">
        <v>639.5</v>
      </c>
      <c r="G13" s="15">
        <v>98.5</v>
      </c>
      <c r="H13" s="15">
        <v>31.1</v>
      </c>
      <c r="I13" s="15">
        <v>36.4</v>
      </c>
      <c r="J13" s="15">
        <v>3</v>
      </c>
      <c r="K13" s="15">
        <v>5.5</v>
      </c>
      <c r="L13" s="15">
        <v>35</v>
      </c>
      <c r="M13" s="15"/>
      <c r="N13" s="15">
        <v>2.2</v>
      </c>
      <c r="O13" s="15">
        <v>130</v>
      </c>
      <c r="P13" s="15">
        <v>19.5</v>
      </c>
      <c r="Q13" s="15">
        <v>309.8</v>
      </c>
      <c r="R13" s="15"/>
      <c r="S13" s="15">
        <f t="shared" si="1"/>
        <v>671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7">
      <c r="A14" s="15">
        <v>6</v>
      </c>
      <c r="B14" s="15" t="s">
        <v>33</v>
      </c>
      <c r="C14" s="15">
        <v>667.1</v>
      </c>
      <c r="D14" s="15">
        <v>53.4</v>
      </c>
      <c r="E14" s="15">
        <f t="shared" si="0"/>
        <v>720.5</v>
      </c>
      <c r="F14" s="15">
        <v>410.1</v>
      </c>
      <c r="G14" s="15">
        <v>99</v>
      </c>
      <c r="H14" s="15">
        <v>30.5</v>
      </c>
      <c r="I14" s="15">
        <v>36</v>
      </c>
      <c r="J14" s="15">
        <v>3</v>
      </c>
      <c r="K14" s="15">
        <v>5.4</v>
      </c>
      <c r="L14" s="15">
        <v>31</v>
      </c>
      <c r="M14" s="15"/>
      <c r="N14" s="15">
        <v>2.2</v>
      </c>
      <c r="O14" s="15">
        <v>120</v>
      </c>
      <c r="P14" s="15">
        <v>19.3</v>
      </c>
      <c r="Q14" s="15">
        <v>306.8</v>
      </c>
      <c r="R14" s="15"/>
      <c r="S14" s="15">
        <f t="shared" si="1"/>
        <v>653.2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7">
      <c r="A15" s="15">
        <v>7</v>
      </c>
      <c r="B15" s="15" t="s">
        <v>28</v>
      </c>
      <c r="C15" s="15">
        <v>883.6</v>
      </c>
      <c r="D15" s="15">
        <v>65.1</v>
      </c>
      <c r="E15" s="15">
        <f t="shared" si="0"/>
        <v>948.7</v>
      </c>
      <c r="F15" s="15">
        <v>776</v>
      </c>
      <c r="G15" s="15">
        <v>115</v>
      </c>
      <c r="H15" s="15">
        <v>38.5</v>
      </c>
      <c r="I15" s="15">
        <v>45</v>
      </c>
      <c r="J15" s="15">
        <v>3.5</v>
      </c>
      <c r="K15" s="15">
        <v>6.6</v>
      </c>
      <c r="L15" s="15">
        <v>36</v>
      </c>
      <c r="M15" s="15"/>
      <c r="N15" s="15">
        <v>2.6</v>
      </c>
      <c r="O15" s="15">
        <v>110</v>
      </c>
      <c r="P15" s="15">
        <v>23.5</v>
      </c>
      <c r="Q15" s="15">
        <v>373.6</v>
      </c>
      <c r="R15" s="15"/>
      <c r="S15" s="15">
        <f t="shared" si="1"/>
        <v>754.3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7">
      <c r="A16" s="16">
        <v>8</v>
      </c>
      <c r="B16" s="16" t="s">
        <v>34</v>
      </c>
      <c r="C16" s="16">
        <v>975.6</v>
      </c>
      <c r="D16" s="16">
        <v>104.7</v>
      </c>
      <c r="E16" s="16">
        <f t="shared" si="0"/>
        <v>1080.3</v>
      </c>
      <c r="F16" s="16">
        <v>263.7</v>
      </c>
      <c r="G16" s="16">
        <v>196</v>
      </c>
      <c r="H16" s="16">
        <v>64.4</v>
      </c>
      <c r="I16" s="16">
        <v>70.6</v>
      </c>
      <c r="J16" s="16">
        <v>5.8</v>
      </c>
      <c r="K16" s="16">
        <v>10.6</v>
      </c>
      <c r="L16" s="16">
        <v>70</v>
      </c>
      <c r="M16" s="16"/>
      <c r="N16" s="16">
        <v>3.2</v>
      </c>
      <c r="O16" s="16">
        <v>103</v>
      </c>
      <c r="P16" s="16">
        <v>37.8</v>
      </c>
      <c r="Q16" s="16">
        <v>600.9</v>
      </c>
      <c r="R16" s="16"/>
      <c r="S16" s="16">
        <f t="shared" si="1"/>
        <v>1162.3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7">
      <c r="A17" s="16">
        <v>9</v>
      </c>
      <c r="B17" s="16" t="s">
        <v>35</v>
      </c>
      <c r="C17" s="16">
        <v>974.4</v>
      </c>
      <c r="D17" s="23">
        <v>104.6</v>
      </c>
      <c r="E17" s="16">
        <f t="shared" si="0"/>
        <v>1079</v>
      </c>
      <c r="F17" s="16">
        <v>410.3</v>
      </c>
      <c r="G17" s="16">
        <v>198</v>
      </c>
      <c r="H17" s="16">
        <v>63.5</v>
      </c>
      <c r="I17" s="16">
        <v>70.5</v>
      </c>
      <c r="J17" s="16">
        <v>5.8</v>
      </c>
      <c r="K17" s="16">
        <v>10.6</v>
      </c>
      <c r="L17" s="16">
        <v>72</v>
      </c>
      <c r="M17" s="16"/>
      <c r="N17" s="16">
        <v>3.2</v>
      </c>
      <c r="O17" s="16">
        <v>125</v>
      </c>
      <c r="P17" s="16">
        <v>37.9</v>
      </c>
      <c r="Q17" s="16">
        <v>600.4</v>
      </c>
      <c r="R17" s="16"/>
      <c r="S17" s="16">
        <f t="shared" si="1"/>
        <v>1186.9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7">
      <c r="A18" s="16">
        <v>10</v>
      </c>
      <c r="B18" s="16" t="s">
        <v>29</v>
      </c>
      <c r="C18" s="16">
        <v>2188.8</v>
      </c>
      <c r="D18" s="16">
        <v>155.9</v>
      </c>
      <c r="E18" s="16">
        <f t="shared" si="0"/>
        <v>2344.7000000000003</v>
      </c>
      <c r="F18" s="16">
        <v>1853.8</v>
      </c>
      <c r="G18" s="16">
        <v>100.1</v>
      </c>
      <c r="H18" s="16">
        <v>88</v>
      </c>
      <c r="I18" s="16">
        <v>105.1</v>
      </c>
      <c r="J18" s="16">
        <v>8.6</v>
      </c>
      <c r="K18" s="16">
        <v>15.8</v>
      </c>
      <c r="L18" s="16">
        <v>85</v>
      </c>
      <c r="M18" s="16"/>
      <c r="N18" s="16">
        <v>5.3</v>
      </c>
      <c r="O18" s="16">
        <v>189</v>
      </c>
      <c r="P18" s="16">
        <v>56.5</v>
      </c>
      <c r="Q18" s="16">
        <v>894.8</v>
      </c>
      <c r="R18" s="16"/>
      <c r="S18" s="16">
        <f t="shared" si="1"/>
        <v>1548.2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7">
      <c r="A19" s="16">
        <v>11</v>
      </c>
      <c r="B19" s="16" t="s">
        <v>30</v>
      </c>
      <c r="C19" s="16">
        <v>1560.2</v>
      </c>
      <c r="D19" s="16">
        <v>111.3</v>
      </c>
      <c r="E19" s="16">
        <f t="shared" si="0"/>
        <v>1671.5</v>
      </c>
      <c r="F19" s="16">
        <v>1367.6</v>
      </c>
      <c r="G19" s="16">
        <v>200.2</v>
      </c>
      <c r="H19" s="16">
        <v>81</v>
      </c>
      <c r="I19" s="16">
        <v>75.1</v>
      </c>
      <c r="J19" s="16">
        <v>6.1</v>
      </c>
      <c r="K19" s="16">
        <v>11.3</v>
      </c>
      <c r="L19" s="16">
        <v>90.6</v>
      </c>
      <c r="M19" s="16"/>
      <c r="N19" s="16">
        <v>4.4</v>
      </c>
      <c r="O19" s="16">
        <v>155</v>
      </c>
      <c r="P19" s="16">
        <v>40.3</v>
      </c>
      <c r="Q19" s="16">
        <v>600.4</v>
      </c>
      <c r="R19" s="16"/>
      <c r="S19" s="16">
        <f t="shared" si="1"/>
        <v>1264.3999999999999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7">
      <c r="A20" s="16">
        <v>12</v>
      </c>
      <c r="B20" s="16" t="s">
        <v>36</v>
      </c>
      <c r="C20" s="16">
        <v>521.8</v>
      </c>
      <c r="D20" s="16">
        <v>44.2</v>
      </c>
      <c r="E20" s="16">
        <f t="shared" si="0"/>
        <v>566</v>
      </c>
      <c r="F20" s="16">
        <v>329.2</v>
      </c>
      <c r="G20" s="16">
        <v>0</v>
      </c>
      <c r="H20" s="16">
        <v>33</v>
      </c>
      <c r="I20" s="16">
        <v>29.8</v>
      </c>
      <c r="J20" s="16">
        <v>2.4</v>
      </c>
      <c r="K20" s="16">
        <v>4.6</v>
      </c>
      <c r="L20" s="16">
        <v>95</v>
      </c>
      <c r="M20" s="16"/>
      <c r="N20" s="16">
        <v>1.8</v>
      </c>
      <c r="O20" s="16">
        <v>150</v>
      </c>
      <c r="P20" s="16">
        <v>16</v>
      </c>
      <c r="Q20" s="16">
        <v>270.3</v>
      </c>
      <c r="R20" s="16"/>
      <c r="S20" s="16">
        <f t="shared" si="1"/>
        <v>602.9000000000001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7">
      <c r="A21" s="16">
        <v>13</v>
      </c>
      <c r="B21" s="16" t="s">
        <v>37</v>
      </c>
      <c r="C21" s="16">
        <v>601.3</v>
      </c>
      <c r="D21" s="16">
        <v>100.4</v>
      </c>
      <c r="E21" s="16">
        <f t="shared" si="0"/>
        <v>701.6999999999999</v>
      </c>
      <c r="F21" s="16">
        <v>230.3</v>
      </c>
      <c r="G21" s="16">
        <v>0</v>
      </c>
      <c r="H21" s="16">
        <v>0</v>
      </c>
      <c r="I21" s="16">
        <v>67.7</v>
      </c>
      <c r="J21" s="16">
        <v>5.5</v>
      </c>
      <c r="K21" s="16">
        <v>10.2</v>
      </c>
      <c r="L21" s="16">
        <v>45</v>
      </c>
      <c r="M21" s="16"/>
      <c r="N21" s="16">
        <v>4</v>
      </c>
      <c r="O21" s="16">
        <v>170</v>
      </c>
      <c r="P21" s="16">
        <v>36.4</v>
      </c>
      <c r="Q21" s="16">
        <v>576.3</v>
      </c>
      <c r="R21" s="16"/>
      <c r="S21" s="16">
        <f t="shared" si="1"/>
        <v>915.0999999999999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7">
      <c r="A22" s="16">
        <v>14</v>
      </c>
      <c r="B22" s="16" t="s">
        <v>38</v>
      </c>
      <c r="C22" s="16">
        <v>1157.3</v>
      </c>
      <c r="D22" s="16">
        <v>193.8</v>
      </c>
      <c r="E22" s="16">
        <f t="shared" si="0"/>
        <v>1351.1</v>
      </c>
      <c r="F22" s="16">
        <v>442.3</v>
      </c>
      <c r="G22" s="16">
        <v>0</v>
      </c>
      <c r="H22" s="16">
        <v>0</v>
      </c>
      <c r="I22" s="16">
        <v>130.6</v>
      </c>
      <c r="J22" s="16">
        <v>10.6</v>
      </c>
      <c r="K22" s="16">
        <v>19.6</v>
      </c>
      <c r="L22" s="16">
        <v>62</v>
      </c>
      <c r="M22" s="16"/>
      <c r="N22" s="16">
        <v>7.8</v>
      </c>
      <c r="O22" s="16">
        <v>245</v>
      </c>
      <c r="P22" s="16">
        <v>71.1</v>
      </c>
      <c r="Q22" s="16">
        <v>1112</v>
      </c>
      <c r="R22" s="16"/>
      <c r="S22" s="16">
        <f t="shared" si="1"/>
        <v>1658.7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7">
      <c r="A23" s="16">
        <v>15</v>
      </c>
      <c r="B23" s="16" t="s">
        <v>39</v>
      </c>
      <c r="C23" s="16">
        <v>265.8</v>
      </c>
      <c r="D23" s="16">
        <v>44</v>
      </c>
      <c r="E23" s="16">
        <f t="shared" si="0"/>
        <v>309.8</v>
      </c>
      <c r="F23" s="16">
        <v>59.2</v>
      </c>
      <c r="G23" s="16">
        <v>0</v>
      </c>
      <c r="H23" s="16">
        <v>0</v>
      </c>
      <c r="I23" s="16">
        <v>29.5</v>
      </c>
      <c r="J23" s="16">
        <v>2.3</v>
      </c>
      <c r="K23" s="16">
        <v>4.5</v>
      </c>
      <c r="L23" s="16">
        <v>22</v>
      </c>
      <c r="M23" s="16"/>
      <c r="N23" s="16">
        <v>1.7</v>
      </c>
      <c r="O23" s="16">
        <v>80</v>
      </c>
      <c r="P23" s="16">
        <v>15.9</v>
      </c>
      <c r="Q23" s="16">
        <v>260.4</v>
      </c>
      <c r="R23" s="16"/>
      <c r="S23" s="16">
        <f t="shared" si="1"/>
        <v>416.29999999999995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8.5" thickBot="1">
      <c r="A24" s="17"/>
      <c r="B24" s="17" t="s">
        <v>21</v>
      </c>
      <c r="C24" s="17">
        <f>SUM(C9:C23)</f>
        <v>13526.399999999998</v>
      </c>
      <c r="D24" s="17">
        <f>SUM(D9:D23)</f>
        <v>1258.5</v>
      </c>
      <c r="E24" s="17">
        <f t="shared" si="0"/>
        <v>14784.899999999998</v>
      </c>
      <c r="F24" s="17">
        <f aca="true" t="shared" si="2" ref="F24:R24">SUM(F9:F23)</f>
        <v>9460.9</v>
      </c>
      <c r="G24" s="17">
        <f t="shared" si="2"/>
        <v>1395.5</v>
      </c>
      <c r="H24" s="17">
        <f t="shared" si="2"/>
        <v>561.1</v>
      </c>
      <c r="I24" s="17">
        <f t="shared" si="2"/>
        <v>849.4000000000001</v>
      </c>
      <c r="J24" s="17">
        <f t="shared" si="2"/>
        <v>69.3</v>
      </c>
      <c r="K24" s="17">
        <f t="shared" si="2"/>
        <v>127.69999999999999</v>
      </c>
      <c r="L24" s="17">
        <f t="shared" si="2"/>
        <v>842.8000000000001</v>
      </c>
      <c r="M24" s="17">
        <f t="shared" si="2"/>
        <v>437.1</v>
      </c>
      <c r="N24" s="17">
        <f t="shared" si="2"/>
        <v>47.4</v>
      </c>
      <c r="O24" s="17">
        <f t="shared" si="2"/>
        <v>1963.3</v>
      </c>
      <c r="P24" s="17">
        <f t="shared" si="2"/>
        <v>456.69999999999993</v>
      </c>
      <c r="Q24" s="17">
        <f t="shared" si="2"/>
        <v>7222.799999999999</v>
      </c>
      <c r="R24" s="17">
        <f t="shared" si="2"/>
        <v>811.8</v>
      </c>
      <c r="S24" s="17">
        <f t="shared" si="1"/>
        <v>14784.899999999998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7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7">
      <c r="A26" s="2"/>
      <c r="B26" s="2" t="s">
        <v>66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15" ht="27">
      <c r="A27" s="2"/>
      <c r="B27" s="2" t="s">
        <v>71</v>
      </c>
      <c r="C27" s="2"/>
      <c r="D27" s="2"/>
      <c r="E27" s="2"/>
      <c r="F27" s="2" t="s">
        <v>67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7">
      <c r="A29" s="2"/>
      <c r="B29" s="2" t="s">
        <v>68</v>
      </c>
      <c r="C29" s="2"/>
      <c r="D29" s="2"/>
      <c r="E29" s="2"/>
      <c r="F29" s="2" t="s">
        <v>65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printOptions/>
  <pageMargins left="0.75" right="0.75" top="1" bottom="1" header="0.5" footer="0.5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Митюшников Борис</dc:creator>
  <cp:keywords/>
  <dc:description/>
  <cp:lastModifiedBy>Митюшников Борис</cp:lastModifiedBy>
  <cp:lastPrinted>2011-11-07T07:06:33Z</cp:lastPrinted>
  <dcterms:created xsi:type="dcterms:W3CDTF">2011-05-13T03:33:18Z</dcterms:created>
  <dcterms:modified xsi:type="dcterms:W3CDTF">2011-11-07T07:06:37Z</dcterms:modified>
  <cp:category/>
  <cp:version/>
  <cp:contentType/>
  <cp:contentStatus/>
</cp:coreProperties>
</file>