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<sst xmlns="http://schemas.openxmlformats.org/spreadsheetml/2006/main" count="72" uniqueCount="71">
  <si>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Адрес</t>
  </si>
  <si>
    <t>Начисл.</t>
  </si>
  <si>
    <t>жителям</t>
  </si>
  <si>
    <t xml:space="preserve">прочие </t>
  </si>
  <si>
    <t>доходы</t>
  </si>
  <si>
    <t xml:space="preserve">                ДОХОДЫ</t>
  </si>
  <si>
    <t>Лифт</t>
  </si>
  <si>
    <t>Мусор</t>
  </si>
  <si>
    <t>транс-</t>
  </si>
  <si>
    <t>порт</t>
  </si>
  <si>
    <t>аварийн.</t>
  </si>
  <si>
    <t>обслужив.</t>
  </si>
  <si>
    <t>общеэкс-</t>
  </si>
  <si>
    <t>расходы</t>
  </si>
  <si>
    <t>услуги</t>
  </si>
  <si>
    <t>по нач.</t>
  </si>
  <si>
    <t>ремонт</t>
  </si>
  <si>
    <t>Всего</t>
  </si>
  <si>
    <t>расходов</t>
  </si>
  <si>
    <t xml:space="preserve">               Расходы по технич.содержанию и текущему ремонту</t>
  </si>
  <si>
    <t>текущ.</t>
  </si>
  <si>
    <t>итого</t>
  </si>
  <si>
    <t>ООО Управляющая компания Жилищным фондом "Звездный городок"</t>
  </si>
  <si>
    <t>Салмышская-44/2</t>
  </si>
  <si>
    <t>Салмышская-48/2</t>
  </si>
  <si>
    <t>Салмышская-52/2</t>
  </si>
  <si>
    <t>Диагностики-5</t>
  </si>
  <si>
    <t>Диагностики-9/1</t>
  </si>
  <si>
    <t>Диагностики-19</t>
  </si>
  <si>
    <t>Транспортная-7</t>
  </si>
  <si>
    <t>Транспортная-7А</t>
  </si>
  <si>
    <t>т/сод,кап.рем.,</t>
  </si>
  <si>
    <t>лифт,мусор</t>
  </si>
  <si>
    <t>Диагностики-9</t>
  </si>
  <si>
    <t>Салмышская-54</t>
  </si>
  <si>
    <t>Салмышская-56</t>
  </si>
  <si>
    <t>Шевченко-249</t>
  </si>
  <si>
    <t>Салмышская-43</t>
  </si>
  <si>
    <t>Салмышская-44</t>
  </si>
  <si>
    <t>пр.Северный-14</t>
  </si>
  <si>
    <t>эл.</t>
  </si>
  <si>
    <t>энер-</t>
  </si>
  <si>
    <t>гия</t>
  </si>
  <si>
    <t>дера-</t>
  </si>
  <si>
    <t>тиза-</t>
  </si>
  <si>
    <t>ция</t>
  </si>
  <si>
    <t>уборка</t>
  </si>
  <si>
    <t>снега</t>
  </si>
  <si>
    <t>плуатац.</t>
  </si>
  <si>
    <t>Озеле-</t>
  </si>
  <si>
    <t>нение,</t>
  </si>
  <si>
    <t>благо-</t>
  </si>
  <si>
    <t>устрой</t>
  </si>
  <si>
    <t>тыс.руб.</t>
  </si>
  <si>
    <t>№</t>
  </si>
  <si>
    <t>п/п</t>
  </si>
  <si>
    <t>фонд</t>
  </si>
  <si>
    <t>з/платы</t>
  </si>
  <si>
    <t>налоги</t>
  </si>
  <si>
    <t>оплаче-</t>
  </si>
  <si>
    <t xml:space="preserve">но </t>
  </si>
  <si>
    <t>жителя-</t>
  </si>
  <si>
    <t>ми</t>
  </si>
  <si>
    <t>и сбору</t>
  </si>
  <si>
    <t>кв/платы</t>
  </si>
  <si>
    <t>1-ое полугодие 2011 г.</t>
  </si>
  <si>
    <t>В.И.Шинкарева</t>
  </si>
  <si>
    <t xml:space="preserve">Директор </t>
  </si>
  <si>
    <t>ООО УК ЖФ"Звездный городок"</t>
  </si>
  <si>
    <t>Т.А.Примакова</t>
  </si>
  <si>
    <t>Главный бухгалтер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</si>
</sst>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 topLeftCell="A1">
      <selection activeCell="F33" sqref="F33"/>
    </sheetView>
  </sheetViews>
  <sheetFormatPr defaultColWidth="9.00390625" defaultRowHeight="12.75"/>
  <cols>
    <col min="1" max="1" width="7.00390625" style="0" customWidth="1"/>
    <col min="2" max="2" width="29.875" style="0" customWidth="1"/>
    <col min="3" max="3" width="24.375" style="0" customWidth="1"/>
    <col min="4" max="4" width="13.125" style="0" customWidth="1"/>
    <col min="5" max="5" width="12.375" style="0" customWidth="1"/>
    <col min="6" max="6" width="14.75390625" style="0" customWidth="1"/>
    <col min="7" max="7" width="9.25390625" style="0" customWidth="1"/>
    <col min="8" max="8" width="10.625" style="0" customWidth="1"/>
    <col min="9" max="9" width="10.00390625" style="0" customWidth="1"/>
    <col min="10" max="10" width="10.25390625" style="0" customWidth="1"/>
    <col min="11" max="11" width="12.75390625" style="0" customWidth="1"/>
    <col min="12" max="12" width="17.00390625" style="0" customWidth="1"/>
    <col min="13" max="13" width="12.625" style="0" customWidth="1"/>
    <col min="14" max="14" width="12.375" style="0" customWidth="1"/>
    <col min="15" max="15" width="15.00390625" style="0" customWidth="1"/>
    <col min="16" max="16" width="16.125" style="0" customWidth="1"/>
    <col min="17" max="17" width="13.625" style="0" customWidth="1"/>
    <col min="18" max="18" width="15.625" style="0" customWidth="1"/>
  </cols>
  <sheetData>
    <row r="1" spans="1:28" ht="24" thickBot="1">
      <c r="A1" s="2"/>
      <c r="B1" s="2"/>
      <c r="C1" s="3" t="s">
        <v>22</v>
      </c>
      <c r="D1" s="2"/>
      <c r="E1" s="2"/>
      <c r="F1" s="2"/>
      <c r="G1" s="2"/>
      <c r="H1" s="2"/>
      <c r="I1" s="2"/>
      <c r="J1" s="2"/>
      <c r="K1" s="2"/>
      <c r="L1" s="2"/>
      <c r="M1" s="3" t="s">
        <v>65</v>
      </c>
      <c r="N1" s="3"/>
      <c r="O1" s="2"/>
      <c r="P1" s="2"/>
      <c r="Q1" s="2" t="s">
        <v>53</v>
      </c>
      <c r="R1" s="2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4" thickBot="1">
      <c r="A2" s="2"/>
      <c r="B2" s="2"/>
      <c r="C2" s="16" t="s">
        <v>5</v>
      </c>
      <c r="D2" s="17"/>
      <c r="E2" s="17"/>
      <c r="F2" s="4" t="s">
        <v>59</v>
      </c>
      <c r="G2" s="17" t="s">
        <v>19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3.25">
      <c r="A3" s="4" t="s">
        <v>54</v>
      </c>
      <c r="B3" s="4" t="s">
        <v>0</v>
      </c>
      <c r="C3" s="5" t="s">
        <v>1</v>
      </c>
      <c r="D3" s="5" t="s">
        <v>3</v>
      </c>
      <c r="E3" s="14"/>
      <c r="F3" s="5" t="s">
        <v>60</v>
      </c>
      <c r="G3" s="11" t="s">
        <v>6</v>
      </c>
      <c r="H3" s="4" t="s">
        <v>7</v>
      </c>
      <c r="I3" s="4" t="s">
        <v>40</v>
      </c>
      <c r="J3" s="4" t="s">
        <v>43</v>
      </c>
      <c r="K3" s="4" t="s">
        <v>8</v>
      </c>
      <c r="L3" s="4" t="s">
        <v>10</v>
      </c>
      <c r="M3" s="4" t="s">
        <v>20</v>
      </c>
      <c r="N3" s="4" t="s">
        <v>49</v>
      </c>
      <c r="O3" s="4" t="s">
        <v>12</v>
      </c>
      <c r="P3" s="4" t="s">
        <v>14</v>
      </c>
      <c r="Q3" s="4" t="s">
        <v>56</v>
      </c>
      <c r="R3" s="4" t="s">
        <v>17</v>
      </c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3.25">
      <c r="A4" s="5" t="s">
        <v>55</v>
      </c>
      <c r="B4" s="5"/>
      <c r="C4" s="5" t="s">
        <v>2</v>
      </c>
      <c r="D4" s="5" t="s">
        <v>4</v>
      </c>
      <c r="E4" s="14" t="s">
        <v>21</v>
      </c>
      <c r="F4" s="5" t="s">
        <v>61</v>
      </c>
      <c r="G4" s="12"/>
      <c r="H4" s="5"/>
      <c r="I4" s="5" t="s">
        <v>41</v>
      </c>
      <c r="J4" s="5" t="s">
        <v>44</v>
      </c>
      <c r="K4" s="5" t="s">
        <v>9</v>
      </c>
      <c r="L4" s="5" t="s">
        <v>11</v>
      </c>
      <c r="M4" s="5" t="s">
        <v>16</v>
      </c>
      <c r="N4" s="5" t="s">
        <v>50</v>
      </c>
      <c r="O4" s="5" t="s">
        <v>48</v>
      </c>
      <c r="P4" s="5" t="s">
        <v>15</v>
      </c>
      <c r="Q4" s="5" t="s">
        <v>57</v>
      </c>
      <c r="R4" s="5" t="s">
        <v>18</v>
      </c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3.25">
      <c r="A5" s="5"/>
      <c r="B5" s="5"/>
      <c r="C5" s="5" t="s">
        <v>31</v>
      </c>
      <c r="D5" s="5"/>
      <c r="E5" s="14"/>
      <c r="F5" s="5" t="s">
        <v>62</v>
      </c>
      <c r="G5" s="12"/>
      <c r="H5" s="5"/>
      <c r="I5" s="5" t="s">
        <v>42</v>
      </c>
      <c r="J5" s="5" t="s">
        <v>45</v>
      </c>
      <c r="K5" s="5" t="s">
        <v>46</v>
      </c>
      <c r="L5" s="5"/>
      <c r="M5" s="5"/>
      <c r="N5" s="5" t="s">
        <v>51</v>
      </c>
      <c r="O5" s="5" t="s">
        <v>13</v>
      </c>
      <c r="P5" s="5" t="s">
        <v>63</v>
      </c>
      <c r="Q5" s="5" t="s">
        <v>58</v>
      </c>
      <c r="R5" s="5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24" thickBot="1">
      <c r="A6" s="6"/>
      <c r="B6" s="6"/>
      <c r="C6" s="6" t="s">
        <v>32</v>
      </c>
      <c r="D6" s="6"/>
      <c r="E6" s="15"/>
      <c r="F6" s="6"/>
      <c r="G6" s="13"/>
      <c r="H6" s="6"/>
      <c r="I6" s="6"/>
      <c r="J6" s="6"/>
      <c r="K6" s="6" t="s">
        <v>47</v>
      </c>
      <c r="L6" s="6"/>
      <c r="M6" s="6"/>
      <c r="N6" s="6" t="s">
        <v>52</v>
      </c>
      <c r="O6" s="6"/>
      <c r="P6" s="6" t="s">
        <v>64</v>
      </c>
      <c r="Q6" s="6"/>
      <c r="R6" s="6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3.25">
      <c r="A7" s="7">
        <v>1</v>
      </c>
      <c r="B7" s="7" t="s">
        <v>23</v>
      </c>
      <c r="C7" s="7">
        <v>508.2</v>
      </c>
      <c r="D7" s="7">
        <v>16.4</v>
      </c>
      <c r="E7" s="7">
        <f aca="true" t="shared" si="0" ref="E7:E22">SUM(C7:D7)</f>
        <v>524.6</v>
      </c>
      <c r="F7" s="7">
        <v>462.7</v>
      </c>
      <c r="G7" s="7">
        <v>84.9</v>
      </c>
      <c r="H7" s="7">
        <v>28.3</v>
      </c>
      <c r="I7" s="7">
        <v>27.2</v>
      </c>
      <c r="J7" s="7">
        <v>2.2</v>
      </c>
      <c r="K7" s="7">
        <v>11</v>
      </c>
      <c r="L7" s="7">
        <v>8.7</v>
      </c>
      <c r="M7" s="7"/>
      <c r="N7" s="7">
        <v>1</v>
      </c>
      <c r="O7" s="7">
        <v>37.9</v>
      </c>
      <c r="P7" s="7">
        <v>10.7</v>
      </c>
      <c r="Q7" s="7">
        <v>181.5</v>
      </c>
      <c r="R7" s="7">
        <f aca="true" t="shared" si="1" ref="R7:R22">SUM(G7:Q7)</f>
        <v>393.4</v>
      </c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3.25">
      <c r="A8" s="8">
        <v>2</v>
      </c>
      <c r="B8" s="8" t="s">
        <v>24</v>
      </c>
      <c r="C8" s="8">
        <v>692.3</v>
      </c>
      <c r="D8" s="8">
        <v>23.8</v>
      </c>
      <c r="E8" s="8">
        <f t="shared" si="0"/>
        <v>716.0999999999999</v>
      </c>
      <c r="F8" s="8">
        <v>611.8</v>
      </c>
      <c r="G8" s="8">
        <v>122.5</v>
      </c>
      <c r="H8" s="8">
        <v>40.6</v>
      </c>
      <c r="I8" s="8">
        <v>39.5</v>
      </c>
      <c r="J8" s="8">
        <v>3.2</v>
      </c>
      <c r="K8" s="8">
        <v>16</v>
      </c>
      <c r="L8" s="8">
        <v>42.3</v>
      </c>
      <c r="M8" s="8"/>
      <c r="N8" s="8">
        <v>1.1</v>
      </c>
      <c r="O8" s="8">
        <v>57.1</v>
      </c>
      <c r="P8" s="8">
        <v>15.5</v>
      </c>
      <c r="Q8" s="8">
        <v>261.8</v>
      </c>
      <c r="R8" s="8">
        <f t="shared" si="1"/>
        <v>599.6</v>
      </c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3.25">
      <c r="A9" s="8">
        <v>3</v>
      </c>
      <c r="B9" s="8" t="s">
        <v>25</v>
      </c>
      <c r="C9" s="8">
        <v>213.4</v>
      </c>
      <c r="D9" s="8">
        <v>8.3</v>
      </c>
      <c r="E9" s="8">
        <f t="shared" si="0"/>
        <v>221.70000000000002</v>
      </c>
      <c r="F9" s="8">
        <v>214.9</v>
      </c>
      <c r="G9" s="8">
        <v>0</v>
      </c>
      <c r="H9" s="8">
        <v>14.3</v>
      </c>
      <c r="I9" s="8">
        <v>13.7</v>
      </c>
      <c r="J9" s="8">
        <v>1.1</v>
      </c>
      <c r="K9" s="8">
        <v>5.6</v>
      </c>
      <c r="L9" s="8">
        <v>11.3</v>
      </c>
      <c r="M9" s="8"/>
      <c r="N9" s="8">
        <v>0.6</v>
      </c>
      <c r="O9" s="8">
        <v>20</v>
      </c>
      <c r="P9" s="8">
        <v>5.4</v>
      </c>
      <c r="Q9" s="8">
        <v>91</v>
      </c>
      <c r="R9" s="8">
        <f t="shared" si="1"/>
        <v>163</v>
      </c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23.25">
      <c r="A10" s="8">
        <v>4</v>
      </c>
      <c r="B10" s="8" t="s">
        <v>26</v>
      </c>
      <c r="C10" s="8">
        <v>617.5</v>
      </c>
      <c r="D10" s="8">
        <v>20</v>
      </c>
      <c r="E10" s="8">
        <f t="shared" si="0"/>
        <v>637.5</v>
      </c>
      <c r="F10" s="8">
        <v>598.2</v>
      </c>
      <c r="G10" s="8">
        <v>99.5</v>
      </c>
      <c r="H10" s="8">
        <v>34.6</v>
      </c>
      <c r="I10" s="8">
        <v>33.2</v>
      </c>
      <c r="J10" s="8">
        <v>2.7</v>
      </c>
      <c r="K10" s="8">
        <v>17.5</v>
      </c>
      <c r="L10" s="8">
        <v>35.3</v>
      </c>
      <c r="M10" s="8">
        <v>437.1</v>
      </c>
      <c r="N10" s="8">
        <v>0.8</v>
      </c>
      <c r="O10" s="8">
        <v>48</v>
      </c>
      <c r="P10" s="8">
        <v>13.1</v>
      </c>
      <c r="Q10" s="8">
        <v>220.1</v>
      </c>
      <c r="R10" s="8">
        <f t="shared" si="1"/>
        <v>941.9000000000001</v>
      </c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3.25">
      <c r="A11" s="8">
        <v>5</v>
      </c>
      <c r="B11" s="8" t="s">
        <v>27</v>
      </c>
      <c r="C11" s="8">
        <v>449.2</v>
      </c>
      <c r="D11" s="8">
        <v>16.3</v>
      </c>
      <c r="E11" s="8">
        <f t="shared" si="0"/>
        <v>465.5</v>
      </c>
      <c r="F11" s="8">
        <v>421.2</v>
      </c>
      <c r="G11" s="8">
        <v>82.6</v>
      </c>
      <c r="H11" s="8">
        <v>28.1</v>
      </c>
      <c r="I11" s="8">
        <v>27</v>
      </c>
      <c r="J11" s="8">
        <v>2.1</v>
      </c>
      <c r="K11" s="8">
        <v>11</v>
      </c>
      <c r="L11" s="8">
        <v>10.3</v>
      </c>
      <c r="M11" s="8"/>
      <c r="N11" s="8">
        <v>0.6</v>
      </c>
      <c r="O11" s="8">
        <v>39.1</v>
      </c>
      <c r="P11" s="8">
        <v>10.6</v>
      </c>
      <c r="Q11" s="8">
        <v>179</v>
      </c>
      <c r="R11" s="8">
        <f t="shared" si="1"/>
        <v>390.4</v>
      </c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3.25">
      <c r="A12" s="8">
        <v>6</v>
      </c>
      <c r="B12" s="8" t="s">
        <v>33</v>
      </c>
      <c r="C12" s="8">
        <v>444.7</v>
      </c>
      <c r="D12" s="8">
        <v>16.1</v>
      </c>
      <c r="E12" s="8">
        <f t="shared" si="0"/>
        <v>460.8</v>
      </c>
      <c r="F12" s="8">
        <v>225.8</v>
      </c>
      <c r="G12" s="8">
        <v>81.7</v>
      </c>
      <c r="H12" s="8">
        <v>27.8</v>
      </c>
      <c r="I12" s="8">
        <v>26.8</v>
      </c>
      <c r="J12" s="8">
        <v>2</v>
      </c>
      <c r="K12" s="8">
        <v>10.9</v>
      </c>
      <c r="L12" s="8">
        <v>7.7</v>
      </c>
      <c r="M12" s="8"/>
      <c r="N12" s="8">
        <v>0.7</v>
      </c>
      <c r="O12" s="8">
        <v>39</v>
      </c>
      <c r="P12" s="8">
        <v>10.5</v>
      </c>
      <c r="Q12" s="8">
        <v>177.2</v>
      </c>
      <c r="R12" s="8">
        <f t="shared" si="1"/>
        <v>384.29999999999995</v>
      </c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3.25">
      <c r="A13" s="8">
        <v>7</v>
      </c>
      <c r="B13" s="8" t="s">
        <v>28</v>
      </c>
      <c r="C13" s="8">
        <v>589</v>
      </c>
      <c r="D13" s="8">
        <v>19.6</v>
      </c>
      <c r="E13" s="8">
        <f t="shared" si="0"/>
        <v>608.6</v>
      </c>
      <c r="F13" s="8">
        <v>560.1</v>
      </c>
      <c r="G13" s="8">
        <v>97.5</v>
      </c>
      <c r="H13" s="8">
        <v>33.9</v>
      </c>
      <c r="I13" s="8">
        <v>32.6</v>
      </c>
      <c r="J13" s="8">
        <v>2.6</v>
      </c>
      <c r="K13" s="8">
        <v>13.2</v>
      </c>
      <c r="L13" s="8">
        <v>15</v>
      </c>
      <c r="M13" s="8"/>
      <c r="N13" s="8">
        <v>0.7</v>
      </c>
      <c r="O13" s="8">
        <v>47.1</v>
      </c>
      <c r="P13" s="8">
        <v>12.8</v>
      </c>
      <c r="Q13" s="8">
        <v>215.8</v>
      </c>
      <c r="R13" s="8">
        <f t="shared" si="1"/>
        <v>471.2</v>
      </c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3.25">
      <c r="A14" s="10">
        <v>8</v>
      </c>
      <c r="B14" s="10" t="s">
        <v>34</v>
      </c>
      <c r="C14" s="10">
        <v>487.8</v>
      </c>
      <c r="D14" s="10">
        <v>31.6</v>
      </c>
      <c r="E14" s="10">
        <f t="shared" si="0"/>
        <v>519.4</v>
      </c>
      <c r="F14" s="10">
        <v>115.6</v>
      </c>
      <c r="G14" s="10">
        <v>79.2</v>
      </c>
      <c r="H14" s="10">
        <v>27.3</v>
      </c>
      <c r="I14" s="10">
        <v>52.4</v>
      </c>
      <c r="J14" s="10">
        <v>4.2</v>
      </c>
      <c r="K14" s="10">
        <v>21.3</v>
      </c>
      <c r="L14" s="10">
        <v>4</v>
      </c>
      <c r="M14" s="10"/>
      <c r="N14" s="10">
        <v>0.5</v>
      </c>
      <c r="O14" s="10">
        <v>75.7</v>
      </c>
      <c r="P14" s="10">
        <v>20.6</v>
      </c>
      <c r="Q14" s="10">
        <v>347.2</v>
      </c>
      <c r="R14" s="10">
        <f t="shared" si="1"/>
        <v>632.4000000000001</v>
      </c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23.25">
      <c r="A15" s="10">
        <v>9</v>
      </c>
      <c r="B15" s="10" t="s">
        <v>35</v>
      </c>
      <c r="C15" s="10">
        <v>487.2</v>
      </c>
      <c r="D15" s="10">
        <v>31.5</v>
      </c>
      <c r="E15" s="10">
        <f t="shared" si="0"/>
        <v>518.7</v>
      </c>
      <c r="F15" s="10">
        <v>194.5</v>
      </c>
      <c r="G15" s="10">
        <v>79</v>
      </c>
      <c r="H15" s="10">
        <v>27.2</v>
      </c>
      <c r="I15" s="10">
        <v>52</v>
      </c>
      <c r="J15" s="10">
        <v>4.2</v>
      </c>
      <c r="K15" s="10">
        <v>21.2</v>
      </c>
      <c r="L15" s="10">
        <v>6.6</v>
      </c>
      <c r="M15" s="10"/>
      <c r="N15" s="10">
        <v>2.4</v>
      </c>
      <c r="O15" s="10">
        <v>75.8</v>
      </c>
      <c r="P15" s="10">
        <v>20.5</v>
      </c>
      <c r="Q15" s="10">
        <v>346.8</v>
      </c>
      <c r="R15" s="10">
        <f t="shared" si="1"/>
        <v>635.7</v>
      </c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3.25">
      <c r="A16" s="10">
        <v>10</v>
      </c>
      <c r="B16" s="10" t="s">
        <v>29</v>
      </c>
      <c r="C16" s="10">
        <v>1459.5</v>
      </c>
      <c r="D16" s="10">
        <v>47.6</v>
      </c>
      <c r="E16" s="10">
        <f t="shared" si="0"/>
        <v>1507.1</v>
      </c>
      <c r="F16" s="10">
        <v>1378</v>
      </c>
      <c r="G16" s="10">
        <v>242.8</v>
      </c>
      <c r="H16" s="10">
        <v>81.2</v>
      </c>
      <c r="I16" s="10">
        <v>79.2</v>
      </c>
      <c r="J16" s="10">
        <v>6.2</v>
      </c>
      <c r="K16" s="10">
        <v>35.7</v>
      </c>
      <c r="L16" s="10">
        <v>28.5</v>
      </c>
      <c r="M16" s="10"/>
      <c r="N16" s="10">
        <v>1.1</v>
      </c>
      <c r="O16" s="10">
        <v>112.8</v>
      </c>
      <c r="P16" s="10">
        <v>30.7</v>
      </c>
      <c r="Q16" s="10">
        <v>517.2</v>
      </c>
      <c r="R16" s="10">
        <f t="shared" si="1"/>
        <v>1135.4</v>
      </c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23.25">
      <c r="A17" s="10">
        <v>11</v>
      </c>
      <c r="B17" s="10" t="s">
        <v>30</v>
      </c>
      <c r="C17" s="10">
        <v>1040.2</v>
      </c>
      <c r="D17" s="10">
        <v>33.5</v>
      </c>
      <c r="E17" s="10">
        <f t="shared" si="0"/>
        <v>1073.7</v>
      </c>
      <c r="F17" s="10">
        <v>993.5</v>
      </c>
      <c r="G17" s="10">
        <v>171.5</v>
      </c>
      <c r="H17" s="10">
        <v>58</v>
      </c>
      <c r="I17" s="10">
        <v>55.7</v>
      </c>
      <c r="J17" s="10">
        <v>4.4</v>
      </c>
      <c r="K17" s="10">
        <v>25.6</v>
      </c>
      <c r="L17" s="10">
        <v>16.2</v>
      </c>
      <c r="M17" s="10"/>
      <c r="N17" s="10">
        <v>1</v>
      </c>
      <c r="O17" s="10">
        <v>80.5</v>
      </c>
      <c r="P17" s="10">
        <v>21.9</v>
      </c>
      <c r="Q17" s="10">
        <v>369.1</v>
      </c>
      <c r="R17" s="10">
        <f t="shared" si="1"/>
        <v>803.9</v>
      </c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23.25">
      <c r="A18" s="10">
        <v>12</v>
      </c>
      <c r="B18" s="10" t="s">
        <v>36</v>
      </c>
      <c r="C18" s="10">
        <v>329.2</v>
      </c>
      <c r="D18" s="10">
        <v>13.3</v>
      </c>
      <c r="E18" s="10">
        <f t="shared" si="0"/>
        <v>342.5</v>
      </c>
      <c r="F18" s="10">
        <v>240.8</v>
      </c>
      <c r="G18" s="10">
        <v>0</v>
      </c>
      <c r="H18" s="10">
        <v>19.2</v>
      </c>
      <c r="I18" s="10">
        <v>22.1</v>
      </c>
      <c r="J18" s="10">
        <v>7.9</v>
      </c>
      <c r="K18" s="10">
        <v>9</v>
      </c>
      <c r="L18" s="10">
        <v>20.6</v>
      </c>
      <c r="M18" s="10"/>
      <c r="N18" s="10">
        <v>1.6</v>
      </c>
      <c r="O18" s="10">
        <v>32</v>
      </c>
      <c r="P18" s="10">
        <v>8.7</v>
      </c>
      <c r="Q18" s="10">
        <v>146.5</v>
      </c>
      <c r="R18" s="10">
        <f t="shared" si="1"/>
        <v>267.6</v>
      </c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23.25">
      <c r="A19" s="10">
        <v>13</v>
      </c>
      <c r="B19" s="10" t="s">
        <v>37</v>
      </c>
      <c r="C19" s="10">
        <v>241.3</v>
      </c>
      <c r="D19" s="10">
        <v>30.2</v>
      </c>
      <c r="E19" s="10">
        <f t="shared" si="0"/>
        <v>271.5</v>
      </c>
      <c r="F19" s="10">
        <v>61.9</v>
      </c>
      <c r="G19" s="10">
        <v>0</v>
      </c>
      <c r="H19" s="10">
        <v>0</v>
      </c>
      <c r="I19" s="10">
        <v>50.2</v>
      </c>
      <c r="J19" s="10">
        <v>2</v>
      </c>
      <c r="K19" s="10">
        <v>20</v>
      </c>
      <c r="L19" s="10">
        <v>4.6</v>
      </c>
      <c r="M19" s="10"/>
      <c r="N19" s="10">
        <v>0.8</v>
      </c>
      <c r="O19" s="10">
        <v>72.6</v>
      </c>
      <c r="P19" s="10">
        <v>19.8</v>
      </c>
      <c r="Q19" s="10">
        <v>332.9</v>
      </c>
      <c r="R19" s="10">
        <f t="shared" si="1"/>
        <v>502.9</v>
      </c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3.25">
      <c r="A20" s="10">
        <v>14</v>
      </c>
      <c r="B20" s="10" t="s">
        <v>38</v>
      </c>
      <c r="C20" s="10">
        <v>459.2</v>
      </c>
      <c r="D20" s="10">
        <v>58.4</v>
      </c>
      <c r="E20" s="10">
        <f t="shared" si="0"/>
        <v>517.6</v>
      </c>
      <c r="F20" s="10">
        <v>112.8</v>
      </c>
      <c r="G20" s="10">
        <v>0</v>
      </c>
      <c r="H20" s="10">
        <v>0</v>
      </c>
      <c r="I20" s="10">
        <v>97</v>
      </c>
      <c r="J20" s="10">
        <v>4.7</v>
      </c>
      <c r="K20" s="10">
        <v>33.1</v>
      </c>
      <c r="L20" s="10">
        <v>10.2</v>
      </c>
      <c r="M20" s="10"/>
      <c r="N20" s="10">
        <v>1.1</v>
      </c>
      <c r="O20" s="10">
        <v>140</v>
      </c>
      <c r="P20" s="10">
        <v>38.2</v>
      </c>
      <c r="Q20" s="10">
        <v>642.4</v>
      </c>
      <c r="R20" s="10">
        <f t="shared" si="1"/>
        <v>966.7</v>
      </c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3.25">
      <c r="A21" s="10">
        <v>15</v>
      </c>
      <c r="B21" s="10" t="s">
        <v>39</v>
      </c>
      <c r="C21" s="10">
        <v>106.3</v>
      </c>
      <c r="D21" s="10">
        <v>13.2</v>
      </c>
      <c r="E21" s="10">
        <f t="shared" si="0"/>
        <v>119.5</v>
      </c>
      <c r="F21" s="10">
        <v>14.5</v>
      </c>
      <c r="G21" s="10">
        <v>0</v>
      </c>
      <c r="H21" s="10">
        <v>0</v>
      </c>
      <c r="I21" s="10">
        <v>21.9</v>
      </c>
      <c r="J21" s="10">
        <v>1.1</v>
      </c>
      <c r="K21" s="10">
        <v>5.3</v>
      </c>
      <c r="L21" s="10">
        <v>2.8</v>
      </c>
      <c r="M21" s="10"/>
      <c r="N21" s="10">
        <v>0.5</v>
      </c>
      <c r="O21" s="10">
        <v>31</v>
      </c>
      <c r="P21" s="10">
        <v>8.6</v>
      </c>
      <c r="Q21" s="10">
        <v>145.2</v>
      </c>
      <c r="R21" s="10">
        <f t="shared" si="1"/>
        <v>216.39999999999998</v>
      </c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24" thickBot="1">
      <c r="A22" s="9"/>
      <c r="B22" s="9" t="s">
        <v>21</v>
      </c>
      <c r="C22" s="9">
        <f>SUM(C7:C21)</f>
        <v>8125</v>
      </c>
      <c r="D22" s="9">
        <f>SUM(D7:D21)</f>
        <v>379.79999999999995</v>
      </c>
      <c r="E22" s="9">
        <f t="shared" si="0"/>
        <v>8504.8</v>
      </c>
      <c r="F22" s="9">
        <f aca="true" t="shared" si="2" ref="F22:Q22">SUM(F7:F21)</f>
        <v>6206.3</v>
      </c>
      <c r="G22" s="9">
        <f t="shared" si="2"/>
        <v>1141.2</v>
      </c>
      <c r="H22" s="9">
        <f t="shared" si="2"/>
        <v>420.5</v>
      </c>
      <c r="I22" s="9">
        <f t="shared" si="2"/>
        <v>630.5</v>
      </c>
      <c r="J22" s="9">
        <f t="shared" si="2"/>
        <v>50.6</v>
      </c>
      <c r="K22" s="9">
        <f t="shared" si="2"/>
        <v>256.4</v>
      </c>
      <c r="L22" s="9">
        <f t="shared" si="2"/>
        <v>224.09999999999997</v>
      </c>
      <c r="M22" s="9">
        <f t="shared" si="2"/>
        <v>437.1</v>
      </c>
      <c r="N22" s="9">
        <f t="shared" si="2"/>
        <v>14.5</v>
      </c>
      <c r="O22" s="9">
        <f t="shared" si="2"/>
        <v>908.6</v>
      </c>
      <c r="P22" s="9">
        <f t="shared" si="2"/>
        <v>247.6</v>
      </c>
      <c r="Q22" s="9">
        <f t="shared" si="2"/>
        <v>4173.7</v>
      </c>
      <c r="R22" s="9">
        <f t="shared" si="1"/>
        <v>8504.8</v>
      </c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3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23.25">
      <c r="A24" s="2"/>
      <c r="B24" s="3" t="s">
        <v>67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23.25">
      <c r="A25" s="2"/>
      <c r="B25" s="3" t="s">
        <v>68</v>
      </c>
      <c r="C25" s="3"/>
      <c r="D25" s="3"/>
      <c r="E25" s="3"/>
      <c r="F25" s="3" t="s">
        <v>69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23.25">
      <c r="A26" s="1"/>
      <c r="B26" s="19"/>
      <c r="C26" s="19"/>
      <c r="D26" s="19"/>
      <c r="E26" s="19"/>
      <c r="F26" s="19"/>
      <c r="G26" s="19"/>
      <c r="H26" s="19"/>
      <c r="I26" s="3"/>
      <c r="J26" s="3"/>
      <c r="K26" s="3"/>
      <c r="L26" s="3"/>
      <c r="M26" s="3"/>
      <c r="N26" s="3"/>
      <c r="O26" s="3"/>
      <c r="P26" s="3"/>
      <c r="Q26" s="3"/>
      <c r="R26" s="3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23.25">
      <c r="A27" s="1"/>
      <c r="B27" s="3" t="s">
        <v>70</v>
      </c>
      <c r="C27" s="3"/>
      <c r="D27" s="3"/>
      <c r="E27" s="3"/>
      <c r="F27" s="3" t="s">
        <v>66</v>
      </c>
      <c r="G27" s="3"/>
      <c r="H27" s="3"/>
      <c r="I27" s="2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</sheetData>
  <printOptions/>
  <pageMargins left="0.75" right="0.75" top="1" bottom="1" header="0.5" footer="0.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Митюшников Борис</dc:creator>
  <cp:keywords/>
  <dc:description/>
  <cp:lastModifiedBy>Митюшников Борис</cp:lastModifiedBy>
  <cp:lastPrinted>2011-08-23T05:03:22Z</cp:lastPrinted>
  <dcterms:created xsi:type="dcterms:W3CDTF">2011-05-13T03:33:18Z</dcterms:created>
  <dcterms:modified xsi:type="dcterms:W3CDTF">2011-08-23T06:05:14Z</dcterms:modified>
  <cp:category/>
  <cp:version/>
  <cp:contentType/>
  <cp:contentStatus/>
</cp:coreProperties>
</file>